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8800" windowHeight="11880"/>
  </bookViews>
  <sheets>
    <sheet name="FAX 주문서" sheetId="6" r:id="rId1"/>
  </sheets>
  <definedNames>
    <definedName name="_xlnm.Print_Area" localSheetId="0">'FAX 주문서'!$A$1:$Y$35</definedName>
  </definedNames>
  <calcPr calcId="144525"/>
</workbook>
</file>

<file path=xl/calcChain.xml><?xml version="1.0" encoding="utf-8"?>
<calcChain xmlns="http://schemas.openxmlformats.org/spreadsheetml/2006/main">
  <c r="W15" i="6" l="1"/>
  <c r="W16" i="6" l="1"/>
  <c r="W17" i="6" l="1"/>
  <c r="W18" i="6"/>
  <c r="W19" i="6"/>
  <c r="W20" i="6"/>
  <c r="W21" i="6"/>
  <c r="W22" i="6"/>
  <c r="W23" i="6"/>
  <c r="W24" i="6"/>
  <c r="W25" i="6"/>
  <c r="R26" i="6" l="1"/>
  <c r="T11" i="6" s="1"/>
  <c r="G11" i="6" s="1"/>
</calcChain>
</file>

<file path=xl/sharedStrings.xml><?xml version="1.0" encoding="utf-8"?>
<sst xmlns="http://schemas.openxmlformats.org/spreadsheetml/2006/main" count="52" uniqueCount="52">
  <si>
    <t>&gt; 부가세 포함</t>
    <phoneticPr fontId="2" type="noConversion"/>
  </si>
  <si>
    <t>받으실분</t>
    <phoneticPr fontId="2" type="noConversion"/>
  </si>
  <si>
    <t>연락처</t>
    <phoneticPr fontId="2" type="noConversion"/>
  </si>
  <si>
    <t>담당자</t>
    <phoneticPr fontId="2" type="noConversion"/>
  </si>
  <si>
    <t>연락처</t>
    <phoneticPr fontId="2" type="noConversion"/>
  </si>
  <si>
    <t>팩스</t>
    <phoneticPr fontId="2" type="noConversion"/>
  </si>
  <si>
    <t>주문일자</t>
    <phoneticPr fontId="2" type="noConversion"/>
  </si>
  <si>
    <t>공
급
자</t>
    <phoneticPr fontId="2" type="noConversion"/>
  </si>
  <si>
    <t>등록번호</t>
    <phoneticPr fontId="2" type="noConversion"/>
  </si>
  <si>
    <t>주문자/상호</t>
    <phoneticPr fontId="2" type="noConversion"/>
  </si>
  <si>
    <t>/</t>
    <phoneticPr fontId="2" type="noConversion"/>
  </si>
  <si>
    <t>상 호</t>
    <phoneticPr fontId="2" type="noConversion"/>
  </si>
  <si>
    <t>대표자</t>
    <phoneticPr fontId="2" type="noConversion"/>
  </si>
  <si>
    <t>연락처</t>
    <phoneticPr fontId="2" type="noConversion"/>
  </si>
  <si>
    <t>FAX</t>
    <phoneticPr fontId="2" type="noConversion"/>
  </si>
  <si>
    <t>주 소</t>
    <phoneticPr fontId="2" type="noConversion"/>
  </si>
  <si>
    <t>납기일</t>
    <phoneticPr fontId="2" type="noConversion"/>
  </si>
  <si>
    <t xml:space="preserve">   월   일 ~  월   일</t>
    <phoneticPr fontId="2" type="noConversion"/>
  </si>
  <si>
    <t>업 태</t>
    <phoneticPr fontId="2" type="noConversion"/>
  </si>
  <si>
    <t>업 종</t>
    <phoneticPr fontId="2" type="noConversion"/>
  </si>
  <si>
    <t>배송지</t>
    <phoneticPr fontId="2" type="noConversion"/>
  </si>
  <si>
    <t>전화</t>
    <phoneticPr fontId="2" type="noConversion"/>
  </si>
  <si>
    <t>팩스</t>
    <phoneticPr fontId="2" type="noConversion"/>
  </si>
  <si>
    <t>배송방법</t>
    <phoneticPr fontId="2" type="noConversion"/>
  </si>
  <si>
    <t>요청서류</t>
    <phoneticPr fontId="2" type="noConversion"/>
  </si>
  <si>
    <t>(</t>
    <phoneticPr fontId="2" type="noConversion"/>
  </si>
  <si>
    <t>)</t>
    <phoneticPr fontId="2" type="noConversion"/>
  </si>
  <si>
    <t>*주문내역은 정확히 기재바랍니다 (제품명/옵션/전구/수량/ 외)</t>
    <phoneticPr fontId="2" type="noConversion"/>
  </si>
  <si>
    <t>제  품  명</t>
  </si>
  <si>
    <t>&gt; 주문내역 재확인 바라며 입금확인 후 배송합니다</t>
    <phoneticPr fontId="2" type="noConversion"/>
  </si>
  <si>
    <t>No</t>
    <phoneticPr fontId="2" type="noConversion"/>
  </si>
  <si>
    <t>금 액</t>
    <phoneticPr fontId="2" type="noConversion"/>
  </si>
  <si>
    <t>수량</t>
    <phoneticPr fontId="2" type="noConversion"/>
  </si>
  <si>
    <t xml:space="preserve">&gt; 요청사항 : </t>
    <phoneticPr fontId="2" type="noConversion"/>
  </si>
  <si>
    <t>합  계</t>
    <phoneticPr fontId="2" type="noConversion"/>
  </si>
  <si>
    <t>FAX 주 문 서</t>
    <phoneticPr fontId="2" type="noConversion"/>
  </si>
  <si>
    <t>단가</t>
    <phoneticPr fontId="2" type="noConversion"/>
  </si>
  <si>
    <t>전구 [색상]</t>
    <phoneticPr fontId="2" type="noConversion"/>
  </si>
  <si>
    <t>규  격 [색상]</t>
    <phoneticPr fontId="2" type="noConversion"/>
  </si>
  <si>
    <t xml:space="preserve">합계 </t>
    <phoneticPr fontId="2" type="noConversion"/>
  </si>
  <si>
    <t>최호림</t>
    <phoneticPr fontId="2" type="noConversion"/>
  </si>
  <si>
    <t>1522-9713</t>
    <phoneticPr fontId="2" type="noConversion"/>
  </si>
  <si>
    <t>1522-9713</t>
    <phoneticPr fontId="2" type="noConversion"/>
  </si>
  <si>
    <t>02-6008-1487</t>
    <phoneticPr fontId="2" type="noConversion"/>
  </si>
  <si>
    <t>제조업</t>
    <phoneticPr fontId="2" type="noConversion"/>
  </si>
  <si>
    <t>배송지 주소(화물점)</t>
    <phoneticPr fontId="2" type="noConversion"/>
  </si>
  <si>
    <t>조명기기</t>
    <phoneticPr fontId="2" type="noConversion"/>
  </si>
  <si>
    <t>070-4618-1121</t>
    <phoneticPr fontId="2" type="noConversion"/>
  </si>
  <si>
    <t>807-81-01641</t>
    <phoneticPr fontId="2" type="noConversion"/>
  </si>
  <si>
    <t>주식회사 잇츠</t>
    <phoneticPr fontId="2" type="noConversion"/>
  </si>
  <si>
    <t>경상남도 진주시 도동로 72</t>
    <phoneticPr fontId="2" type="noConversion"/>
  </si>
  <si>
    <t>&gt; 잇츠라이팅 입금 계좌 : 국민은행 / 892501-00-036803
                                                                                                          예금주 : 주식회사 잇츠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</si>
</sst>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176" formatCode="#,##0_ "/>
    <numFmt numFmtId="177" formatCode="&quot;₩&quot;#,##0"/>
    <numFmt numFmtId="178" formatCode="yyyy&quot;년&quot;\ m&quot;월&quot;\ d&quot;일&quot;;@"/>
    <numFmt numFmtId="179" formatCode="[$-F800]dddd\,\ mmmm\ dd\,\ yyyy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22"/>
      <name val="나눔고딕"/>
      <family val="3"/>
      <charset val="129"/>
    </font>
    <font>
      <sz val="10"/>
      <name val="나눔고딕"/>
      <family val="3"/>
      <charset val="129"/>
    </font>
    <font>
      <b/>
      <sz val="12"/>
      <name val="나눔고딕"/>
      <family val="3"/>
      <charset val="129"/>
    </font>
    <font>
      <b/>
      <sz val="10"/>
      <name val="나눔고딕"/>
      <family val="3"/>
      <charset val="129"/>
    </font>
    <font>
      <b/>
      <sz val="11"/>
      <name val="나눔고딕"/>
      <family val="3"/>
      <charset val="129"/>
    </font>
    <font>
      <sz val="9"/>
      <name val="나눔고딕"/>
      <family val="3"/>
      <charset val="129"/>
    </font>
    <font>
      <sz val="10"/>
      <color theme="1"/>
      <name val="나눔고딕"/>
      <family val="3"/>
      <charset val="129"/>
    </font>
    <font>
      <sz val="9"/>
      <name val="굴림체"/>
      <family val="3"/>
      <charset val="129"/>
    </font>
    <font>
      <b/>
      <sz val="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sz val="9"/>
      <color rgb="FF000000"/>
      <name val="Malgun Gothic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center" vertical="center"/>
    </xf>
    <xf numFmtId="176" fontId="4" fillId="3" borderId="10" xfId="0" applyNumberFormat="1" applyFont="1" applyFill="1" applyBorder="1" applyAlignment="1" applyProtection="1">
      <alignment horizontal="center" vertical="center"/>
      <protection locked="0"/>
    </xf>
    <xf numFmtId="42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 wrapText="1"/>
      <protection locked="0"/>
    </xf>
    <xf numFmtId="176" fontId="4" fillId="3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9" fontId="4" fillId="3" borderId="4" xfId="0" applyNumberFormat="1" applyFont="1" applyFill="1" applyBorder="1" applyAlignment="1" applyProtection="1">
      <alignment vertical="center"/>
      <protection locked="0"/>
    </xf>
    <xf numFmtId="176" fontId="4" fillId="3" borderId="18" xfId="0" applyNumberFormat="1" applyFont="1" applyFill="1" applyBorder="1" applyAlignment="1" applyProtection="1">
      <alignment horizontal="center" vertical="center"/>
    </xf>
    <xf numFmtId="176" fontId="4" fillId="3" borderId="10" xfId="0" applyNumberFormat="1" applyFont="1" applyFill="1" applyBorder="1" applyAlignment="1" applyProtection="1">
      <alignment horizontal="center" vertical="center"/>
    </xf>
    <xf numFmtId="176" fontId="4" fillId="3" borderId="23" xfId="0" applyNumberFormat="1" applyFont="1" applyFill="1" applyBorder="1" applyAlignment="1" applyProtection="1">
      <alignment horizontal="center" vertical="center"/>
    </xf>
    <xf numFmtId="176" fontId="4" fillId="3" borderId="18" xfId="0" applyNumberFormat="1" applyFont="1" applyFill="1" applyBorder="1" applyAlignment="1" applyProtection="1">
      <alignment horizontal="center" vertical="center"/>
      <protection locked="0"/>
    </xf>
    <xf numFmtId="176" fontId="4" fillId="3" borderId="10" xfId="0" applyNumberFormat="1" applyFont="1" applyFill="1" applyBorder="1" applyAlignment="1" applyProtection="1">
      <alignment horizontal="center" vertical="center"/>
      <protection locked="0"/>
    </xf>
    <xf numFmtId="176" fontId="4" fillId="3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horizontal="center" vertical="center"/>
      <protection locked="0"/>
    </xf>
    <xf numFmtId="177" fontId="7" fillId="2" borderId="3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76" fontId="4" fillId="3" borderId="23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28" xfId="0" applyNumberFormat="1" applyFont="1" applyFill="1" applyBorder="1" applyAlignment="1" applyProtection="1">
      <alignment horizontal="center" vertical="center"/>
      <protection locked="0"/>
    </xf>
    <xf numFmtId="176" fontId="4" fillId="0" borderId="29" xfId="0" applyNumberFormat="1" applyFont="1" applyFill="1" applyBorder="1" applyAlignment="1" applyProtection="1">
      <alignment horizontal="center" vertical="center"/>
      <protection locked="0"/>
    </xf>
    <xf numFmtId="176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78" fontId="4" fillId="0" borderId="8" xfId="0" applyNumberFormat="1" applyFont="1" applyFill="1" applyBorder="1" applyAlignment="1" applyProtection="1">
      <alignment horizontal="center" vertical="center"/>
      <protection locked="0"/>
    </xf>
    <xf numFmtId="178" fontId="4" fillId="0" borderId="19" xfId="0" applyNumberFormat="1" applyFont="1" applyFill="1" applyBorder="1" applyAlignment="1" applyProtection="1">
      <alignment horizontal="center" vertical="center"/>
      <protection locked="0"/>
    </xf>
    <xf numFmtId="178" fontId="4" fillId="0" borderId="4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Fill="1" applyBorder="1" applyAlignment="1" applyProtection="1">
      <alignment horizontal="center" vertical="center"/>
      <protection locked="0"/>
    </xf>
    <xf numFmtId="179" fontId="11" fillId="0" borderId="18" xfId="0" applyNumberFormat="1" applyFont="1" applyFill="1" applyBorder="1" applyAlignment="1" applyProtection="1">
      <alignment horizontal="center" vertical="center"/>
      <protection locked="0"/>
    </xf>
    <xf numFmtId="17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76" fontId="4" fillId="3" borderId="11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10" fillId="0" borderId="36" xfId="0" applyFont="1" applyFill="1" applyBorder="1" applyAlignment="1" applyProtection="1">
      <alignment horizontal="left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176" fontId="4" fillId="0" borderId="37" xfId="0" applyNumberFormat="1" applyFont="1" applyFill="1" applyBorder="1" applyAlignment="1" applyProtection="1">
      <alignment horizontal="left" vertical="center"/>
      <protection locked="0"/>
    </xf>
    <xf numFmtId="176" fontId="4" fillId="0" borderId="38" xfId="0" applyNumberFormat="1" applyFont="1" applyFill="1" applyBorder="1" applyAlignment="1" applyProtection="1">
      <alignment horizontal="left" vertical="center"/>
      <protection locked="0"/>
    </xf>
    <xf numFmtId="176" fontId="4" fillId="0" borderId="39" xfId="0" applyNumberFormat="1" applyFont="1" applyFill="1" applyBorder="1" applyAlignment="1" applyProtection="1">
      <alignment horizontal="left" vertical="center"/>
      <protection locked="0"/>
    </xf>
    <xf numFmtId="176" fontId="12" fillId="0" borderId="26" xfId="0" applyNumberFormat="1" applyFont="1" applyFill="1" applyBorder="1" applyAlignment="1" applyProtection="1">
      <alignment horizontal="center" vertical="center"/>
      <protection locked="0"/>
    </xf>
    <xf numFmtId="176" fontId="12" fillId="0" borderId="3" xfId="0" applyNumberFormat="1" applyFont="1" applyFill="1" applyBorder="1" applyAlignment="1" applyProtection="1">
      <alignment horizontal="center" vertical="center"/>
      <protection locked="0"/>
    </xf>
    <xf numFmtId="176" fontId="12" fillId="0" borderId="25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27" xfId="0" applyNumberFormat="1" applyFont="1" applyFill="1" applyBorder="1" applyAlignment="1" applyProtection="1">
      <alignment horizontal="center" vertical="center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4</xdr:row>
      <xdr:rowOff>200025</xdr:rowOff>
    </xdr:from>
    <xdr:to>
      <xdr:col>26</xdr:col>
      <xdr:colOff>9525</xdr:colOff>
      <xdr:row>4</xdr:row>
      <xdr:rowOff>209550</xdr:rowOff>
    </xdr:to>
    <xdr:pic>
      <xdr:nvPicPr>
        <xdr:cNvPr id="2450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180975</xdr:rowOff>
    </xdr:from>
    <xdr:to>
      <xdr:col>26</xdr:col>
      <xdr:colOff>9525</xdr:colOff>
      <xdr:row>4</xdr:row>
      <xdr:rowOff>190500</xdr:rowOff>
    </xdr:to>
    <xdr:pic>
      <xdr:nvPicPr>
        <xdr:cNvPr id="2451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60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238125</xdr:rowOff>
    </xdr:from>
    <xdr:to>
      <xdr:col>26</xdr:col>
      <xdr:colOff>9525</xdr:colOff>
      <xdr:row>4</xdr:row>
      <xdr:rowOff>247650</xdr:rowOff>
    </xdr:to>
    <xdr:pic>
      <xdr:nvPicPr>
        <xdr:cNvPr id="2452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66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266700</xdr:rowOff>
    </xdr:from>
    <xdr:to>
      <xdr:col>26</xdr:col>
      <xdr:colOff>9525</xdr:colOff>
      <xdr:row>5</xdr:row>
      <xdr:rowOff>0</xdr:rowOff>
    </xdr:to>
    <xdr:pic>
      <xdr:nvPicPr>
        <xdr:cNvPr id="2453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11</xdr:row>
      <xdr:rowOff>19050</xdr:rowOff>
    </xdr:from>
    <xdr:to>
      <xdr:col>26</xdr:col>
      <xdr:colOff>9525</xdr:colOff>
      <xdr:row>11</xdr:row>
      <xdr:rowOff>28575</xdr:rowOff>
    </xdr:to>
    <xdr:pic>
      <xdr:nvPicPr>
        <xdr:cNvPr id="2454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26</xdr:col>
      <xdr:colOff>9525</xdr:colOff>
      <xdr:row>11</xdr:row>
      <xdr:rowOff>9525</xdr:rowOff>
    </xdr:to>
    <xdr:pic>
      <xdr:nvPicPr>
        <xdr:cNvPr id="2455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3257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26</xdr:col>
      <xdr:colOff>9525</xdr:colOff>
      <xdr:row>11</xdr:row>
      <xdr:rowOff>9525</xdr:rowOff>
    </xdr:to>
    <xdr:pic>
      <xdr:nvPicPr>
        <xdr:cNvPr id="2456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2675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11</xdr:row>
      <xdr:rowOff>76200</xdr:rowOff>
    </xdr:from>
    <xdr:to>
      <xdr:col>26</xdr:col>
      <xdr:colOff>9525</xdr:colOff>
      <xdr:row>11</xdr:row>
      <xdr:rowOff>85725</xdr:rowOff>
    </xdr:to>
    <xdr:pic>
      <xdr:nvPicPr>
        <xdr:cNvPr id="2457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335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14</xdr:row>
      <xdr:rowOff>276225</xdr:rowOff>
    </xdr:from>
    <xdr:to>
      <xdr:col>26</xdr:col>
      <xdr:colOff>9525</xdr:colOff>
      <xdr:row>15</xdr:row>
      <xdr:rowOff>9525</xdr:rowOff>
    </xdr:to>
    <xdr:pic>
      <xdr:nvPicPr>
        <xdr:cNvPr id="2458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14</xdr:row>
      <xdr:rowOff>219075</xdr:rowOff>
    </xdr:from>
    <xdr:to>
      <xdr:col>26</xdr:col>
      <xdr:colOff>9525</xdr:colOff>
      <xdr:row>14</xdr:row>
      <xdr:rowOff>228600</xdr:rowOff>
    </xdr:to>
    <xdr:pic>
      <xdr:nvPicPr>
        <xdr:cNvPr id="2459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25</xdr:row>
      <xdr:rowOff>0</xdr:rowOff>
    </xdr:from>
    <xdr:to>
      <xdr:col>26</xdr:col>
      <xdr:colOff>9525</xdr:colOff>
      <xdr:row>25</xdr:row>
      <xdr:rowOff>9525</xdr:rowOff>
    </xdr:to>
    <xdr:pic>
      <xdr:nvPicPr>
        <xdr:cNvPr id="2460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579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16</xdr:row>
      <xdr:rowOff>0</xdr:rowOff>
    </xdr:from>
    <xdr:to>
      <xdr:col>26</xdr:col>
      <xdr:colOff>9525</xdr:colOff>
      <xdr:row>16</xdr:row>
      <xdr:rowOff>9525</xdr:rowOff>
    </xdr:to>
    <xdr:pic>
      <xdr:nvPicPr>
        <xdr:cNvPr id="2461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855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26</xdr:col>
      <xdr:colOff>0</xdr:colOff>
      <xdr:row>12</xdr:row>
      <xdr:rowOff>19050</xdr:rowOff>
    </xdr:from>
    <xdr:ext cx="9525" cy="9525"/>
    <xdr:pic>
      <xdr:nvPicPr>
        <xdr:cNvPr id="14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12</xdr:row>
      <xdr:rowOff>0</xdr:rowOff>
    </xdr:from>
    <xdr:ext cx="9525" cy="9525"/>
    <xdr:pic>
      <xdr:nvPicPr>
        <xdr:cNvPr id="15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6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12</xdr:row>
      <xdr:rowOff>0</xdr:rowOff>
    </xdr:from>
    <xdr:ext cx="9525" cy="9525"/>
    <xdr:pic>
      <xdr:nvPicPr>
        <xdr:cNvPr id="16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6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12</xdr:row>
      <xdr:rowOff>76200</xdr:rowOff>
    </xdr:from>
    <xdr:ext cx="9525" cy="9525"/>
    <xdr:pic>
      <xdr:nvPicPr>
        <xdr:cNvPr id="17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70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26</xdr:col>
      <xdr:colOff>0</xdr:colOff>
      <xdr:row>4</xdr:row>
      <xdr:rowOff>200025</xdr:rowOff>
    </xdr:from>
    <xdr:to>
      <xdr:col>26</xdr:col>
      <xdr:colOff>9525</xdr:colOff>
      <xdr:row>4</xdr:row>
      <xdr:rowOff>209550</xdr:rowOff>
    </xdr:to>
    <xdr:pic>
      <xdr:nvPicPr>
        <xdr:cNvPr id="18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0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180975</xdr:rowOff>
    </xdr:from>
    <xdr:to>
      <xdr:col>26</xdr:col>
      <xdr:colOff>9525</xdr:colOff>
      <xdr:row>4</xdr:row>
      <xdr:rowOff>190500</xdr:rowOff>
    </xdr:to>
    <xdr:pic>
      <xdr:nvPicPr>
        <xdr:cNvPr id="19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28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238125</xdr:rowOff>
    </xdr:from>
    <xdr:to>
      <xdr:col>26</xdr:col>
      <xdr:colOff>9525</xdr:colOff>
      <xdr:row>4</xdr:row>
      <xdr:rowOff>247650</xdr:rowOff>
    </xdr:to>
    <xdr:pic>
      <xdr:nvPicPr>
        <xdr:cNvPr id="20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4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266700</xdr:rowOff>
    </xdr:from>
    <xdr:to>
      <xdr:col>26</xdr:col>
      <xdr:colOff>9525</xdr:colOff>
      <xdr:row>5</xdr:row>
      <xdr:rowOff>0</xdr:rowOff>
    </xdr:to>
    <xdr:pic>
      <xdr:nvPicPr>
        <xdr:cNvPr id="21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162743</xdr:colOff>
      <xdr:row>0</xdr:row>
      <xdr:rowOff>238125</xdr:rowOff>
    </xdr:from>
    <xdr:to>
      <xdr:col>24</xdr:col>
      <xdr:colOff>135228</xdr:colOff>
      <xdr:row>1</xdr:row>
      <xdr:rowOff>335281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4418" y="238125"/>
          <a:ext cx="829735" cy="3733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8</xdr:row>
          <xdr:rowOff>28575</xdr:rowOff>
        </xdr:from>
        <xdr:to>
          <xdr:col>6</xdr:col>
          <xdr:colOff>76200</xdr:colOff>
          <xdr:row>8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택배 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(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착불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</xdr:row>
          <xdr:rowOff>28575</xdr:rowOff>
        </xdr:from>
        <xdr:to>
          <xdr:col>11</xdr:col>
          <xdr:colOff>104775</xdr:colOff>
          <xdr:row>8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화물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(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착불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)/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지점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9</xdr:row>
          <xdr:rowOff>57150</xdr:rowOff>
        </xdr:from>
        <xdr:to>
          <xdr:col>4</xdr:col>
          <xdr:colOff>647700</xdr:colOff>
          <xdr:row>9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세금계산서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66675</xdr:rowOff>
        </xdr:from>
        <xdr:to>
          <xdr:col>8</xdr:col>
          <xdr:colOff>123825</xdr:colOff>
          <xdr:row>9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현금영수증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9</xdr:row>
          <xdr:rowOff>66675</xdr:rowOff>
        </xdr:from>
        <xdr:to>
          <xdr:col>14</xdr:col>
          <xdr:colOff>85725</xdr:colOff>
          <xdr:row>9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거래명세서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1"/>
  </sheetPr>
  <dimension ref="A1:Z35"/>
  <sheetViews>
    <sheetView showGridLines="0" tabSelected="1" zoomScaleSheetLayoutView="100" workbookViewId="0">
      <selection activeCell="N5" sqref="N5:Y5"/>
    </sheetView>
  </sheetViews>
  <sheetFormatPr defaultRowHeight="12.75"/>
  <cols>
    <col min="1" max="1" width="3" style="2" customWidth="1"/>
    <col min="2" max="2" width="5.33203125" style="2" customWidth="1"/>
    <col min="3" max="3" width="1.6640625" style="2" customWidth="1"/>
    <col min="4" max="4" width="3.21875" style="2" customWidth="1"/>
    <col min="5" max="5" width="7.6640625" style="2" customWidth="1"/>
    <col min="6" max="7" width="3.21875" style="2" customWidth="1"/>
    <col min="8" max="8" width="6.6640625" style="2" customWidth="1"/>
    <col min="9" max="9" width="2.77734375" style="2" customWidth="1"/>
    <col min="10" max="10" width="2.33203125" style="2" customWidth="1"/>
    <col min="11" max="13" width="2.77734375" style="2" customWidth="1"/>
    <col min="14" max="14" width="3.109375" style="2" customWidth="1"/>
    <col min="15" max="15" width="1.5546875" style="2" customWidth="1"/>
    <col min="16" max="16" width="2" style="2" customWidth="1"/>
    <col min="17" max="17" width="1.33203125" style="2" customWidth="1"/>
    <col min="18" max="18" width="4.33203125" style="2" customWidth="1"/>
    <col min="19" max="21" width="2.5546875" style="2" customWidth="1"/>
    <col min="22" max="22" width="2.88671875" style="2" customWidth="1"/>
    <col min="23" max="24" width="3.5546875" style="2" customWidth="1"/>
    <col min="25" max="25" width="4.109375" style="2" customWidth="1"/>
    <col min="26" max="26" width="3.33203125" style="1" customWidth="1"/>
    <col min="27" max="16384" width="8.88671875" style="2"/>
  </cols>
  <sheetData>
    <row r="1" spans="1:25" ht="21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33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21.75" customHeight="1">
      <c r="A3" s="75" t="s">
        <v>6</v>
      </c>
      <c r="B3" s="65"/>
      <c r="C3" s="77">
        <v>43831</v>
      </c>
      <c r="D3" s="77"/>
      <c r="E3" s="77"/>
      <c r="F3" s="77"/>
      <c r="G3" s="77"/>
      <c r="H3" s="78"/>
      <c r="J3" s="75" t="s">
        <v>7</v>
      </c>
      <c r="K3" s="72" t="s">
        <v>8</v>
      </c>
      <c r="L3" s="72"/>
      <c r="M3" s="72"/>
      <c r="N3" s="91" t="s">
        <v>48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25" ht="21.75" customHeight="1">
      <c r="A4" s="73" t="s">
        <v>9</v>
      </c>
      <c r="B4" s="74"/>
      <c r="C4" s="79" t="s">
        <v>10</v>
      </c>
      <c r="D4" s="79"/>
      <c r="E4" s="79"/>
      <c r="F4" s="79"/>
      <c r="G4" s="79"/>
      <c r="H4" s="80"/>
      <c r="I4" s="3"/>
      <c r="J4" s="83"/>
      <c r="K4" s="76" t="s">
        <v>11</v>
      </c>
      <c r="L4" s="76"/>
      <c r="M4" s="76"/>
      <c r="N4" s="69" t="s">
        <v>49</v>
      </c>
      <c r="O4" s="69"/>
      <c r="P4" s="69"/>
      <c r="Q4" s="69"/>
      <c r="R4" s="69"/>
      <c r="S4" s="69"/>
      <c r="T4" s="69" t="s">
        <v>12</v>
      </c>
      <c r="U4" s="69"/>
      <c r="V4" s="69"/>
      <c r="W4" s="69" t="s">
        <v>40</v>
      </c>
      <c r="X4" s="69"/>
      <c r="Y4" s="70"/>
    </row>
    <row r="5" spans="1:25" ht="21.75" customHeight="1">
      <c r="A5" s="83" t="s">
        <v>13</v>
      </c>
      <c r="B5" s="87"/>
      <c r="C5" s="94"/>
      <c r="D5" s="95"/>
      <c r="E5" s="96"/>
      <c r="F5" s="14" t="s">
        <v>14</v>
      </c>
      <c r="G5" s="81"/>
      <c r="H5" s="82"/>
      <c r="I5" s="7"/>
      <c r="J5" s="83"/>
      <c r="K5" s="76" t="s">
        <v>15</v>
      </c>
      <c r="L5" s="76"/>
      <c r="M5" s="76"/>
      <c r="N5" s="85" t="s">
        <v>50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6"/>
    </row>
    <row r="6" spans="1:25" ht="21.75" customHeight="1">
      <c r="A6" s="109" t="s">
        <v>16</v>
      </c>
      <c r="B6" s="110"/>
      <c r="C6" s="31" t="s">
        <v>17</v>
      </c>
      <c r="D6" s="32"/>
      <c r="E6" s="32"/>
      <c r="F6" s="32"/>
      <c r="G6" s="32"/>
      <c r="H6" s="33"/>
      <c r="I6" s="7"/>
      <c r="J6" s="83"/>
      <c r="K6" s="76" t="s">
        <v>18</v>
      </c>
      <c r="L6" s="76"/>
      <c r="M6" s="76"/>
      <c r="N6" s="46" t="s">
        <v>44</v>
      </c>
      <c r="O6" s="47"/>
      <c r="P6" s="47"/>
      <c r="Q6" s="47"/>
      <c r="R6" s="48"/>
      <c r="S6" s="69" t="s">
        <v>19</v>
      </c>
      <c r="T6" s="69"/>
      <c r="U6" s="69"/>
      <c r="V6" s="69" t="s">
        <v>46</v>
      </c>
      <c r="W6" s="69"/>
      <c r="X6" s="69"/>
      <c r="Y6" s="70"/>
    </row>
    <row r="7" spans="1:25" ht="21.75" customHeight="1" thickBot="1">
      <c r="A7" s="88" t="s">
        <v>20</v>
      </c>
      <c r="B7" s="89"/>
      <c r="C7" s="49"/>
      <c r="D7" s="50"/>
      <c r="E7" s="50"/>
      <c r="F7" s="50"/>
      <c r="G7" s="50"/>
      <c r="H7" s="90"/>
      <c r="I7" s="8"/>
      <c r="J7" s="84"/>
      <c r="K7" s="71" t="s">
        <v>21</v>
      </c>
      <c r="L7" s="71"/>
      <c r="M7" s="71"/>
      <c r="N7" s="49" t="s">
        <v>41</v>
      </c>
      <c r="O7" s="50"/>
      <c r="P7" s="50"/>
      <c r="Q7" s="50"/>
      <c r="R7" s="51"/>
      <c r="S7" s="45" t="s">
        <v>22</v>
      </c>
      <c r="T7" s="45"/>
      <c r="U7" s="45"/>
      <c r="V7" s="45" t="s">
        <v>47</v>
      </c>
      <c r="W7" s="45"/>
      <c r="X7" s="45"/>
      <c r="Y7" s="56"/>
    </row>
    <row r="8" spans="1:25" ht="4.5" customHeight="1" thickBot="1"/>
    <row r="9" spans="1:25" ht="23.25" customHeight="1">
      <c r="A9" s="97" t="s">
        <v>23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100"/>
    </row>
    <row r="10" spans="1:25" ht="29.25" customHeight="1" thickBot="1">
      <c r="A10" s="101" t="s">
        <v>24</v>
      </c>
      <c r="B10" s="10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5"/>
    </row>
    <row r="11" spans="1:25" ht="21.75" customHeight="1" thickBot="1">
      <c r="A11" s="24" t="s">
        <v>39</v>
      </c>
      <c r="B11" s="25"/>
      <c r="C11" s="25"/>
      <c r="D11" s="25"/>
      <c r="E11" s="25"/>
      <c r="F11" s="25"/>
      <c r="G11" s="36" t="str">
        <f xml:space="preserve"> "일금  "&amp;NUMBERSTRING(T11,1)&amp;"원 정"</f>
        <v>일금  영원 정</v>
      </c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12"/>
      <c r="S11" s="9" t="s">
        <v>25</v>
      </c>
      <c r="T11" s="23">
        <f>SUM(R26)</f>
        <v>0</v>
      </c>
      <c r="U11" s="23"/>
      <c r="V11" s="23"/>
      <c r="W11" s="23"/>
      <c r="X11" s="23"/>
      <c r="Y11" s="5" t="s">
        <v>26</v>
      </c>
    </row>
    <row r="12" spans="1:25" ht="21.7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21.75" customHeight="1">
      <c r="A13" s="106" t="s">
        <v>27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8"/>
    </row>
    <row r="14" spans="1:25" ht="21.75" customHeight="1">
      <c r="A14" s="11" t="s">
        <v>30</v>
      </c>
      <c r="B14" s="19" t="s">
        <v>28</v>
      </c>
      <c r="C14" s="19"/>
      <c r="D14" s="19"/>
      <c r="E14" s="26"/>
      <c r="F14" s="18" t="s">
        <v>38</v>
      </c>
      <c r="G14" s="19"/>
      <c r="H14" s="19"/>
      <c r="I14" s="19"/>
      <c r="J14" s="26"/>
      <c r="K14" s="18" t="s">
        <v>37</v>
      </c>
      <c r="L14" s="19"/>
      <c r="M14" s="19"/>
      <c r="N14" s="19"/>
      <c r="O14" s="19"/>
      <c r="P14" s="19"/>
      <c r="Q14" s="26"/>
      <c r="R14" s="6" t="s">
        <v>32</v>
      </c>
      <c r="S14" s="18" t="s">
        <v>36</v>
      </c>
      <c r="T14" s="19"/>
      <c r="U14" s="19"/>
      <c r="V14" s="26"/>
      <c r="W14" s="18" t="s">
        <v>31</v>
      </c>
      <c r="X14" s="19"/>
      <c r="Y14" s="20"/>
    </row>
    <row r="15" spans="1:25" ht="21.75" customHeight="1">
      <c r="A15" s="10">
        <v>1</v>
      </c>
      <c r="B15" s="27"/>
      <c r="C15" s="21"/>
      <c r="D15" s="21"/>
      <c r="E15" s="22"/>
      <c r="F15" s="41"/>
      <c r="G15" s="42"/>
      <c r="H15" s="42"/>
      <c r="I15" s="42"/>
      <c r="J15" s="43"/>
      <c r="K15" s="27"/>
      <c r="L15" s="21"/>
      <c r="M15" s="21"/>
      <c r="N15" s="21"/>
      <c r="O15" s="21"/>
      <c r="P15" s="21"/>
      <c r="Q15" s="22"/>
      <c r="R15" s="13"/>
      <c r="S15" s="15"/>
      <c r="T15" s="16"/>
      <c r="U15" s="16"/>
      <c r="V15" s="17"/>
      <c r="W15" s="15">
        <f>R15*S15</f>
        <v>0</v>
      </c>
      <c r="X15" s="16"/>
      <c r="Y15" s="93"/>
    </row>
    <row r="16" spans="1:25" ht="21.75" customHeight="1">
      <c r="A16" s="10">
        <v>2</v>
      </c>
      <c r="B16" s="27"/>
      <c r="C16" s="21"/>
      <c r="D16" s="21"/>
      <c r="E16" s="22"/>
      <c r="F16" s="41"/>
      <c r="G16" s="42"/>
      <c r="H16" s="42"/>
      <c r="I16" s="42"/>
      <c r="J16" s="43"/>
      <c r="K16" s="27"/>
      <c r="L16" s="21"/>
      <c r="M16" s="21"/>
      <c r="N16" s="21"/>
      <c r="O16" s="21"/>
      <c r="P16" s="21"/>
      <c r="Q16" s="22"/>
      <c r="R16" s="13"/>
      <c r="S16" s="15"/>
      <c r="T16" s="16"/>
      <c r="U16" s="16"/>
      <c r="V16" s="17"/>
      <c r="W16" s="15">
        <f>R16*S16</f>
        <v>0</v>
      </c>
      <c r="X16" s="16"/>
      <c r="Y16" s="93"/>
    </row>
    <row r="17" spans="1:25" ht="21.75" customHeight="1">
      <c r="A17" s="10">
        <v>3</v>
      </c>
      <c r="B17" s="42"/>
      <c r="C17" s="42"/>
      <c r="D17" s="42"/>
      <c r="E17" s="43"/>
      <c r="F17" s="44"/>
      <c r="G17" s="34"/>
      <c r="H17" s="34"/>
      <c r="I17" s="34"/>
      <c r="J17" s="35"/>
      <c r="K17" s="27"/>
      <c r="L17" s="21"/>
      <c r="M17" s="21"/>
      <c r="N17" s="21"/>
      <c r="O17" s="21"/>
      <c r="P17" s="21"/>
      <c r="Q17" s="22"/>
      <c r="R17" s="13"/>
      <c r="S17" s="15"/>
      <c r="T17" s="16"/>
      <c r="U17" s="16"/>
      <c r="V17" s="17"/>
      <c r="W17" s="18">
        <f t="shared" ref="W17:W25" si="0">SUM(R17*S17)</f>
        <v>0</v>
      </c>
      <c r="X17" s="19"/>
      <c r="Y17" s="20"/>
    </row>
    <row r="18" spans="1:25" ht="21.75" customHeight="1">
      <c r="A18" s="10">
        <v>4</v>
      </c>
      <c r="B18" s="34"/>
      <c r="C18" s="34"/>
      <c r="D18" s="34"/>
      <c r="E18" s="35"/>
      <c r="F18" s="41"/>
      <c r="G18" s="42"/>
      <c r="H18" s="42"/>
      <c r="I18" s="42"/>
      <c r="J18" s="43"/>
      <c r="K18" s="27"/>
      <c r="L18" s="21"/>
      <c r="M18" s="21"/>
      <c r="N18" s="21"/>
      <c r="O18" s="21"/>
      <c r="P18" s="21"/>
      <c r="Q18" s="22"/>
      <c r="R18" s="13"/>
      <c r="S18" s="15"/>
      <c r="T18" s="16"/>
      <c r="U18" s="16"/>
      <c r="V18" s="17"/>
      <c r="W18" s="18">
        <f t="shared" si="0"/>
        <v>0</v>
      </c>
      <c r="X18" s="19"/>
      <c r="Y18" s="20"/>
    </row>
    <row r="19" spans="1:25" ht="21.75" customHeight="1">
      <c r="A19" s="10">
        <v>5</v>
      </c>
      <c r="B19" s="21"/>
      <c r="C19" s="21"/>
      <c r="D19" s="21"/>
      <c r="E19" s="22"/>
      <c r="F19" s="41"/>
      <c r="G19" s="42"/>
      <c r="H19" s="42"/>
      <c r="I19" s="42"/>
      <c r="J19" s="43"/>
      <c r="K19" s="27"/>
      <c r="L19" s="21"/>
      <c r="M19" s="21"/>
      <c r="N19" s="21"/>
      <c r="O19" s="21"/>
      <c r="P19" s="21"/>
      <c r="Q19" s="22"/>
      <c r="R19" s="13"/>
      <c r="S19" s="15"/>
      <c r="T19" s="16"/>
      <c r="U19" s="16"/>
      <c r="V19" s="17"/>
      <c r="W19" s="18">
        <f t="shared" si="0"/>
        <v>0</v>
      </c>
      <c r="X19" s="19"/>
      <c r="Y19" s="20"/>
    </row>
    <row r="20" spans="1:25" ht="21.75" customHeight="1">
      <c r="A20" s="10">
        <v>6</v>
      </c>
      <c r="B20" s="21"/>
      <c r="C20" s="21"/>
      <c r="D20" s="21"/>
      <c r="E20" s="22"/>
      <c r="F20" s="27"/>
      <c r="G20" s="21"/>
      <c r="H20" s="21"/>
      <c r="I20" s="21"/>
      <c r="J20" s="22"/>
      <c r="K20" s="27"/>
      <c r="L20" s="21"/>
      <c r="M20" s="21"/>
      <c r="N20" s="21"/>
      <c r="O20" s="21"/>
      <c r="P20" s="21"/>
      <c r="Q20" s="22"/>
      <c r="R20" s="13"/>
      <c r="S20" s="15"/>
      <c r="T20" s="16"/>
      <c r="U20" s="16"/>
      <c r="V20" s="17"/>
      <c r="W20" s="18">
        <f t="shared" si="0"/>
        <v>0</v>
      </c>
      <c r="X20" s="19"/>
      <c r="Y20" s="20"/>
    </row>
    <row r="21" spans="1:25" ht="21.75" customHeight="1">
      <c r="A21" s="10">
        <v>7</v>
      </c>
      <c r="B21" s="21"/>
      <c r="C21" s="21"/>
      <c r="D21" s="21"/>
      <c r="E21" s="22"/>
      <c r="F21" s="27"/>
      <c r="G21" s="21"/>
      <c r="H21" s="21"/>
      <c r="I21" s="21"/>
      <c r="J21" s="22"/>
      <c r="K21" s="27"/>
      <c r="L21" s="21"/>
      <c r="M21" s="21"/>
      <c r="N21" s="21"/>
      <c r="O21" s="21"/>
      <c r="P21" s="21"/>
      <c r="Q21" s="22"/>
      <c r="R21" s="13"/>
      <c r="S21" s="15"/>
      <c r="T21" s="16"/>
      <c r="U21" s="16"/>
      <c r="V21" s="17"/>
      <c r="W21" s="18">
        <f t="shared" si="0"/>
        <v>0</v>
      </c>
      <c r="X21" s="19"/>
      <c r="Y21" s="20"/>
    </row>
    <row r="22" spans="1:25" ht="21.75" customHeight="1">
      <c r="A22" s="10">
        <v>8</v>
      </c>
      <c r="B22" s="21"/>
      <c r="C22" s="21"/>
      <c r="D22" s="21"/>
      <c r="E22" s="22"/>
      <c r="F22" s="27"/>
      <c r="G22" s="21"/>
      <c r="H22" s="21"/>
      <c r="I22" s="21"/>
      <c r="J22" s="22"/>
      <c r="K22" s="27"/>
      <c r="L22" s="21"/>
      <c r="M22" s="21"/>
      <c r="N22" s="21"/>
      <c r="O22" s="21"/>
      <c r="P22" s="21"/>
      <c r="Q22" s="22"/>
      <c r="R22" s="13"/>
      <c r="S22" s="15"/>
      <c r="T22" s="16"/>
      <c r="U22" s="16"/>
      <c r="V22" s="17"/>
      <c r="W22" s="18">
        <f t="shared" si="0"/>
        <v>0</v>
      </c>
      <c r="X22" s="19"/>
      <c r="Y22" s="20"/>
    </row>
    <row r="23" spans="1:25" ht="21.75" customHeight="1">
      <c r="A23" s="10">
        <v>9</v>
      </c>
      <c r="B23" s="21"/>
      <c r="C23" s="21"/>
      <c r="D23" s="21"/>
      <c r="E23" s="22"/>
      <c r="F23" s="27"/>
      <c r="G23" s="21"/>
      <c r="H23" s="21"/>
      <c r="I23" s="21"/>
      <c r="J23" s="22"/>
      <c r="K23" s="27"/>
      <c r="L23" s="21"/>
      <c r="M23" s="21"/>
      <c r="N23" s="21"/>
      <c r="O23" s="21"/>
      <c r="P23" s="21"/>
      <c r="Q23" s="22"/>
      <c r="R23" s="13"/>
      <c r="S23" s="15"/>
      <c r="T23" s="16"/>
      <c r="U23" s="16"/>
      <c r="V23" s="17"/>
      <c r="W23" s="18">
        <f t="shared" si="0"/>
        <v>0</v>
      </c>
      <c r="X23" s="19"/>
      <c r="Y23" s="20"/>
    </row>
    <row r="24" spans="1:25" ht="21.75" customHeight="1">
      <c r="A24" s="10">
        <v>10</v>
      </c>
      <c r="B24" s="21"/>
      <c r="C24" s="21"/>
      <c r="D24" s="21"/>
      <c r="E24" s="22"/>
      <c r="F24" s="27"/>
      <c r="G24" s="21"/>
      <c r="H24" s="21"/>
      <c r="I24" s="21"/>
      <c r="J24" s="22"/>
      <c r="K24" s="27"/>
      <c r="L24" s="21"/>
      <c r="M24" s="21"/>
      <c r="N24" s="21"/>
      <c r="O24" s="21"/>
      <c r="P24" s="21"/>
      <c r="Q24" s="22"/>
      <c r="R24" s="13"/>
      <c r="S24" s="15"/>
      <c r="T24" s="16"/>
      <c r="U24" s="16"/>
      <c r="V24" s="17"/>
      <c r="W24" s="18">
        <f t="shared" si="0"/>
        <v>0</v>
      </c>
      <c r="X24" s="19"/>
      <c r="Y24" s="20"/>
    </row>
    <row r="25" spans="1:25" ht="21.75" customHeight="1" thickBot="1">
      <c r="A25" s="10"/>
      <c r="B25" s="21"/>
      <c r="C25" s="21"/>
      <c r="D25" s="21"/>
      <c r="E25" s="22"/>
      <c r="F25" s="28"/>
      <c r="G25" s="29"/>
      <c r="H25" s="29"/>
      <c r="I25" s="29"/>
      <c r="J25" s="30"/>
      <c r="K25" s="28"/>
      <c r="L25" s="29"/>
      <c r="M25" s="29"/>
      <c r="N25" s="29"/>
      <c r="O25" s="29"/>
      <c r="P25" s="29"/>
      <c r="Q25" s="30"/>
      <c r="R25" s="13"/>
      <c r="S25" s="15"/>
      <c r="T25" s="16"/>
      <c r="U25" s="16"/>
      <c r="V25" s="17"/>
      <c r="W25" s="18">
        <f t="shared" si="0"/>
        <v>0</v>
      </c>
      <c r="X25" s="19"/>
      <c r="Y25" s="20"/>
    </row>
    <row r="26" spans="1:25" ht="21.75" customHeight="1" thickBot="1">
      <c r="A26" s="114" t="s">
        <v>34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6"/>
      <c r="R26" s="117">
        <f>SUM(W15:Y25)</f>
        <v>0</v>
      </c>
      <c r="S26" s="118"/>
      <c r="T26" s="118"/>
      <c r="U26" s="118"/>
      <c r="V26" s="118"/>
      <c r="W26" s="118"/>
      <c r="X26" s="118"/>
      <c r="Y26" s="119"/>
    </row>
    <row r="27" spans="1:25" ht="21.75" customHeight="1">
      <c r="A27" s="111" t="s">
        <v>33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/>
    </row>
    <row r="28" spans="1:25" ht="21.75" customHeight="1">
      <c r="A28" s="59" t="s">
        <v>29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1"/>
    </row>
    <row r="29" spans="1:25" ht="21.75" customHeight="1">
      <c r="A29" s="59" t="s">
        <v>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1"/>
    </row>
    <row r="30" spans="1:25" ht="29.25" customHeight="1">
      <c r="A30" s="62" t="s">
        <v>51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</row>
    <row r="31" spans="1:25" ht="3" customHeight="1" thickBot="1">
      <c r="A31" s="6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4"/>
    </row>
    <row r="32" spans="1:25" ht="21.75" customHeight="1">
      <c r="A32" s="64" t="s">
        <v>45</v>
      </c>
      <c r="B32" s="65"/>
      <c r="C32" s="6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/>
    </row>
    <row r="33" spans="1:25" ht="21.75" customHeight="1" thickBot="1">
      <c r="A33" s="57" t="s">
        <v>1</v>
      </c>
      <c r="B33" s="58"/>
      <c r="C33" s="58"/>
      <c r="D33" s="58"/>
      <c r="E33" s="45"/>
      <c r="F33" s="45"/>
      <c r="G33" s="45"/>
      <c r="H33" s="45"/>
      <c r="I33" s="45"/>
      <c r="J33" s="45"/>
      <c r="K33" s="45"/>
      <c r="L33" s="58" t="s">
        <v>2</v>
      </c>
      <c r="M33" s="58"/>
      <c r="N33" s="58"/>
      <c r="O33" s="58"/>
      <c r="P33" s="45"/>
      <c r="Q33" s="45"/>
      <c r="R33" s="45"/>
      <c r="S33" s="45"/>
      <c r="T33" s="45"/>
      <c r="U33" s="45"/>
      <c r="V33" s="45"/>
      <c r="W33" s="45"/>
      <c r="X33" s="45"/>
      <c r="Y33" s="56"/>
    </row>
    <row r="34" spans="1:25" ht="3.75" customHeight="1" thickBo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21.75" customHeight="1" thickBot="1">
      <c r="A35" s="53" t="s">
        <v>3</v>
      </c>
      <c r="B35" s="54"/>
      <c r="C35" s="54"/>
      <c r="D35" s="25"/>
      <c r="E35" s="25"/>
      <c r="F35" s="25"/>
      <c r="G35" s="25"/>
      <c r="H35" s="25"/>
      <c r="I35" s="54" t="s">
        <v>4</v>
      </c>
      <c r="J35" s="54"/>
      <c r="K35" s="54"/>
      <c r="L35" s="25" t="s">
        <v>42</v>
      </c>
      <c r="M35" s="25"/>
      <c r="N35" s="25"/>
      <c r="O35" s="25"/>
      <c r="P35" s="25"/>
      <c r="Q35" s="54" t="s">
        <v>5</v>
      </c>
      <c r="R35" s="54"/>
      <c r="S35" s="54"/>
      <c r="T35" s="54"/>
      <c r="U35" s="25" t="s">
        <v>43</v>
      </c>
      <c r="V35" s="25"/>
      <c r="W35" s="25"/>
      <c r="X35" s="25"/>
      <c r="Y35" s="55"/>
    </row>
  </sheetData>
  <sheetProtection selectLockedCells="1"/>
  <mergeCells count="118">
    <mergeCell ref="A27:Y27"/>
    <mergeCell ref="A28:Y28"/>
    <mergeCell ref="W21:Y21"/>
    <mergeCell ref="W22:Y22"/>
    <mergeCell ref="W23:Y23"/>
    <mergeCell ref="W24:Y24"/>
    <mergeCell ref="W25:Y25"/>
    <mergeCell ref="B22:E22"/>
    <mergeCell ref="S22:V22"/>
    <mergeCell ref="S23:V23"/>
    <mergeCell ref="S24:V24"/>
    <mergeCell ref="S21:V21"/>
    <mergeCell ref="A26:Q26"/>
    <mergeCell ref="S25:V25"/>
    <mergeCell ref="B23:E23"/>
    <mergeCell ref="B24:E24"/>
    <mergeCell ref="F23:J23"/>
    <mergeCell ref="F24:J24"/>
    <mergeCell ref="F25:J25"/>
    <mergeCell ref="R26:Y26"/>
    <mergeCell ref="A5:B5"/>
    <mergeCell ref="A7:B7"/>
    <mergeCell ref="C7:H7"/>
    <mergeCell ref="N3:Y3"/>
    <mergeCell ref="K6:M6"/>
    <mergeCell ref="W14:Y14"/>
    <mergeCell ref="W17:Y17"/>
    <mergeCell ref="S15:V15"/>
    <mergeCell ref="W15:Y15"/>
    <mergeCell ref="S16:V16"/>
    <mergeCell ref="W16:Y16"/>
    <mergeCell ref="S17:V17"/>
    <mergeCell ref="C5:E5"/>
    <mergeCell ref="B14:E14"/>
    <mergeCell ref="B15:E15"/>
    <mergeCell ref="B16:E16"/>
    <mergeCell ref="B17:E17"/>
    <mergeCell ref="A9:B9"/>
    <mergeCell ref="C9:Y9"/>
    <mergeCell ref="A10:B10"/>
    <mergeCell ref="C10:Y10"/>
    <mergeCell ref="A13:Y13"/>
    <mergeCell ref="S14:V14"/>
    <mergeCell ref="A6:B6"/>
    <mergeCell ref="A29:Y29"/>
    <mergeCell ref="A30:Y30"/>
    <mergeCell ref="A31:X31"/>
    <mergeCell ref="A32:D32"/>
    <mergeCell ref="E32:Y32"/>
    <mergeCell ref="A1:Y2"/>
    <mergeCell ref="W4:Y4"/>
    <mergeCell ref="K7:M7"/>
    <mergeCell ref="K3:M3"/>
    <mergeCell ref="A4:B4"/>
    <mergeCell ref="A3:B3"/>
    <mergeCell ref="N4:S4"/>
    <mergeCell ref="T4:V4"/>
    <mergeCell ref="K4:M4"/>
    <mergeCell ref="C3:H3"/>
    <mergeCell ref="C4:H4"/>
    <mergeCell ref="G5:H5"/>
    <mergeCell ref="V7:Y7"/>
    <mergeCell ref="J3:J7"/>
    <mergeCell ref="K5:M5"/>
    <mergeCell ref="N5:Y5"/>
    <mergeCell ref="S6:U6"/>
    <mergeCell ref="V6:Y6"/>
    <mergeCell ref="B21:E21"/>
    <mergeCell ref="A34:Y34"/>
    <mergeCell ref="A35:C35"/>
    <mergeCell ref="D35:H35"/>
    <mergeCell ref="I35:K35"/>
    <mergeCell ref="L35:P35"/>
    <mergeCell ref="Q35:T35"/>
    <mergeCell ref="U35:Y35"/>
    <mergeCell ref="P33:Y33"/>
    <mergeCell ref="A33:D33"/>
    <mergeCell ref="E33:K33"/>
    <mergeCell ref="L33:O33"/>
    <mergeCell ref="C6:H6"/>
    <mergeCell ref="B18:E18"/>
    <mergeCell ref="B19:E19"/>
    <mergeCell ref="G11:Q11"/>
    <mergeCell ref="A12:Y12"/>
    <mergeCell ref="F15:J15"/>
    <mergeCell ref="F16:J16"/>
    <mergeCell ref="F17:J17"/>
    <mergeCell ref="F18:J18"/>
    <mergeCell ref="F19:J19"/>
    <mergeCell ref="S7:U7"/>
    <mergeCell ref="W18:Y18"/>
    <mergeCell ref="S19:V19"/>
    <mergeCell ref="W19:Y19"/>
    <mergeCell ref="N6:R6"/>
    <mergeCell ref="N7:R7"/>
    <mergeCell ref="F14:J14"/>
    <mergeCell ref="S18:V18"/>
    <mergeCell ref="S20:V20"/>
    <mergeCell ref="W20:Y20"/>
    <mergeCell ref="B20:E20"/>
    <mergeCell ref="T11:X11"/>
    <mergeCell ref="A11:F11"/>
    <mergeCell ref="B25:E25"/>
    <mergeCell ref="K14:Q14"/>
    <mergeCell ref="K15:Q15"/>
    <mergeCell ref="K16:Q16"/>
    <mergeCell ref="K17:Q17"/>
    <mergeCell ref="K18:Q18"/>
    <mergeCell ref="K19:Q19"/>
    <mergeCell ref="K20:Q20"/>
    <mergeCell ref="K21:Q21"/>
    <mergeCell ref="K22:Q22"/>
    <mergeCell ref="K23:Q23"/>
    <mergeCell ref="K24:Q24"/>
    <mergeCell ref="K25:Q25"/>
    <mergeCell ref="F20:J20"/>
    <mergeCell ref="F21:J21"/>
    <mergeCell ref="F22:J22"/>
  </mergeCells>
  <phoneticPr fontId="2" type="noConversion"/>
  <printOptions horizontalCentered="1" verticalCentered="1"/>
  <pageMargins left="0" right="0" top="0.55118110236220474" bottom="0.55118110236220474" header="0.31496062992125984" footer="0.31496062992125984"/>
  <pageSetup paperSize="9" orientation="portrait" r:id="rId1"/>
  <headerFooter alignWithMargins="0"/>
  <ignoredErrors>
    <ignoredError sqref="W17:W24 W2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85725</xdr:colOff>
                    <xdr:row>8</xdr:row>
                    <xdr:rowOff>28575</xdr:rowOff>
                  </from>
                  <to>
                    <xdr:col>6</xdr:col>
                    <xdr:colOff>76200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8</xdr:row>
                    <xdr:rowOff>28575</xdr:rowOff>
                  </from>
                  <to>
                    <xdr:col>11</xdr:col>
                    <xdr:colOff>104775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95250</xdr:colOff>
                    <xdr:row>9</xdr:row>
                    <xdr:rowOff>57150</xdr:rowOff>
                  </from>
                  <to>
                    <xdr:col>4</xdr:col>
                    <xdr:colOff>647700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66675</xdr:rowOff>
                  </from>
                  <to>
                    <xdr:col>8</xdr:col>
                    <xdr:colOff>123825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9</xdr:col>
                    <xdr:colOff>123825</xdr:colOff>
                    <xdr:row>9</xdr:row>
                    <xdr:rowOff>66675</xdr:rowOff>
                  </from>
                  <to>
                    <xdr:col>14</xdr:col>
                    <xdr:colOff>85725</xdr:colOff>
                    <xdr:row>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FAX 주문서</vt:lpstr>
      <vt:lpstr>'FAX 주문서'!Print_Area</vt:lpstr>
    </vt:vector>
  </TitlesOfParts>
  <Manager>CEO</Manager>
  <Company>씨에스(CS)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니즈폼 자동화엑셀서식</dc:title>
  <dc:subject>견적서</dc:subject>
  <dc:creator>씨에스(CS)</dc:creator>
  <dc:description>본 문서는 저작권법 의하여 저작권에 대한 보호를 받고 있습니다. 니즈폼의 동의 없이 무단 복제 및 배포 시에는 법적인 제재를 받을 수 있습니다.</dc:description>
  <cp:lastModifiedBy>이부영</cp:lastModifiedBy>
  <cp:lastPrinted>2016-04-04T06:29:00Z</cp:lastPrinted>
  <dcterms:created xsi:type="dcterms:W3CDTF">2006-06-07T05:51:27Z</dcterms:created>
  <dcterms:modified xsi:type="dcterms:W3CDTF">2020-10-14T04:42:24Z</dcterms:modified>
</cp:coreProperties>
</file>